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マニフェスト\"/>
    </mc:Choice>
  </mc:AlternateContent>
  <xr:revisionPtr revIDLastSave="0" documentId="13_ncr:1_{CB5A8596-DC25-41CD-8C47-9FD2F0122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1 (2)" sheetId="4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N8" i="4" l="1"/>
  <c r="M8" i="4"/>
  <c r="L8" i="4"/>
  <c r="K8" i="4"/>
  <c r="J8" i="4"/>
  <c r="I8" i="4"/>
  <c r="H8" i="4"/>
  <c r="G8" i="4"/>
  <c r="F8" i="4"/>
  <c r="E8" i="4"/>
  <c r="D8" i="4"/>
  <c r="C8" i="4"/>
  <c r="D8" i="1"/>
  <c r="E8" i="1"/>
  <c r="F8" i="1"/>
  <c r="G8" i="1"/>
  <c r="H8" i="1"/>
  <c r="I8" i="1"/>
  <c r="J8" i="1"/>
  <c r="K8" i="1"/>
  <c r="L8" i="1"/>
  <c r="M8" i="1"/>
  <c r="N8" i="1"/>
  <c r="C8" i="1"/>
</calcChain>
</file>

<file path=xl/sharedStrings.xml><?xml version="1.0" encoding="utf-8"?>
<sst xmlns="http://schemas.openxmlformats.org/spreadsheetml/2006/main" count="78" uniqueCount="37">
  <si>
    <t>送り先</t>
    <rPh sb="0" eb="1">
      <t>オク</t>
    </rPh>
    <rPh sb="2" eb="3">
      <t>サキ</t>
    </rPh>
    <phoneticPr fontId="1"/>
  </si>
  <si>
    <t>北海道</t>
    <rPh sb="0" eb="3">
      <t>ホッカイドウ</t>
    </rPh>
    <phoneticPr fontId="1"/>
  </si>
  <si>
    <t>北東北</t>
    <rPh sb="0" eb="1">
      <t>キタ</t>
    </rPh>
    <rPh sb="1" eb="3">
      <t>トウホク</t>
    </rPh>
    <phoneticPr fontId="1"/>
  </si>
  <si>
    <t>南東北</t>
    <rPh sb="0" eb="1">
      <t>ミナミ</t>
    </rPh>
    <rPh sb="1" eb="3">
      <t>トウホク</t>
    </rPh>
    <phoneticPr fontId="1"/>
  </si>
  <si>
    <t>関東</t>
    <rPh sb="0" eb="2">
      <t>カントウ</t>
    </rPh>
    <phoneticPr fontId="1"/>
  </si>
  <si>
    <t>信越</t>
    <rPh sb="0" eb="2">
      <t>シンエツ</t>
    </rPh>
    <phoneticPr fontId="1"/>
  </si>
  <si>
    <t>北陸</t>
    <rPh sb="0" eb="2">
      <t>ホクリク</t>
    </rPh>
    <phoneticPr fontId="1"/>
  </si>
  <si>
    <t>中部</t>
    <rPh sb="0" eb="2">
      <t>チュウブ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</si>
  <si>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</si>
  <si>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</si>
  <si>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</si>
  <si>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</si>
  <si>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</si>
  <si>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青森・岩手・秋田</t>
    <rPh sb="0" eb="2">
      <t>アオモリ</t>
    </rPh>
    <rPh sb="3" eb="5">
      <t>イワテ</t>
    </rPh>
    <rPh sb="6" eb="8">
      <t>アキタ</t>
    </rPh>
    <phoneticPr fontId="1"/>
  </si>
  <si>
    <t>宮城・山形・福島</t>
    <rPh sb="0" eb="2">
      <t>ミヤギ</t>
    </rPh>
    <rPh sb="3" eb="5">
      <t>ヤマガタ</t>
    </rPh>
    <rPh sb="6" eb="8">
      <t>フクシマ</t>
    </rPh>
    <phoneticPr fontId="1"/>
  </si>
  <si>
    <t>茨城・栃木・群馬・埼玉・千葉・東京・神奈川・山梨</t>
    <rPh sb="0" eb="2">
      <t>イバラギ</t>
    </rPh>
    <rPh sb="3" eb="5">
      <t>トチギ</t>
    </rPh>
    <rPh sb="6" eb="8">
      <t>グンマ</t>
    </rPh>
    <rPh sb="9" eb="11">
      <t>サイタマ</t>
    </rPh>
    <rPh sb="12" eb="14">
      <t>チバ</t>
    </rPh>
    <rPh sb="15" eb="17">
      <t>トウキョウ</t>
    </rPh>
    <rPh sb="18" eb="21">
      <t>カナガワ</t>
    </rPh>
    <rPh sb="22" eb="24">
      <t>ヤマナシ</t>
    </rPh>
    <phoneticPr fontId="1"/>
  </si>
  <si>
    <t>新潟・長野</t>
    <rPh sb="0" eb="2">
      <t>ニイガタ</t>
    </rPh>
    <rPh sb="3" eb="5">
      <t>ナガノ</t>
    </rPh>
    <phoneticPr fontId="1"/>
  </si>
  <si>
    <t>富山・石川・福井</t>
    <rPh sb="0" eb="2">
      <t>トヤマ</t>
    </rPh>
    <rPh sb="3" eb="5">
      <t>イシカワ</t>
    </rPh>
    <rPh sb="6" eb="8">
      <t>フクイ</t>
    </rPh>
    <phoneticPr fontId="1"/>
  </si>
  <si>
    <t>岐阜・静岡・愛知・三重</t>
    <rPh sb="0" eb="2">
      <t>ギフ</t>
    </rPh>
    <rPh sb="3" eb="5">
      <t>シズオカ</t>
    </rPh>
    <rPh sb="6" eb="8">
      <t>アイチ</t>
    </rPh>
    <rPh sb="9" eb="11">
      <t>ミエ</t>
    </rPh>
    <phoneticPr fontId="1"/>
  </si>
  <si>
    <t>鳥取・島根・岡山・広島・山口</t>
    <rPh sb="0" eb="2">
      <t>トットリ</t>
    </rPh>
    <rPh sb="3" eb="5">
      <t>シマネ</t>
    </rPh>
    <rPh sb="6" eb="8">
      <t>オカヤマ</t>
    </rPh>
    <rPh sb="9" eb="11">
      <t>ヒロシマ</t>
    </rPh>
    <rPh sb="12" eb="14">
      <t>ヤマグチ</t>
    </rPh>
    <phoneticPr fontId="1"/>
  </si>
  <si>
    <t>徳島・香川・愛媛・高知</t>
    <rPh sb="0" eb="2">
      <t>トクシマ</t>
    </rPh>
    <rPh sb="3" eb="5">
      <t>カガワ</t>
    </rPh>
    <rPh sb="6" eb="8">
      <t>エヒメ</t>
    </rPh>
    <rPh sb="9" eb="11">
      <t>コウチ</t>
    </rPh>
    <phoneticPr fontId="1"/>
  </si>
  <si>
    <t>福岡・佐賀・長崎・熊本・大分・宮崎・鹿児島</t>
    <rPh sb="0" eb="2">
      <t>フクオカ</t>
    </rPh>
    <rPh sb="3" eb="5">
      <t>サガ</t>
    </rPh>
    <rPh sb="6" eb="8">
      <t>ナガサキ</t>
    </rPh>
    <rPh sb="9" eb="11">
      <t>クマモト</t>
    </rPh>
    <rPh sb="12" eb="14">
      <t>オオイタ</t>
    </rPh>
    <rPh sb="15" eb="17">
      <t>ミヤザキ</t>
    </rPh>
    <rPh sb="18" eb="21">
      <t>カゴシマ</t>
    </rPh>
    <phoneticPr fontId="1"/>
  </si>
  <si>
    <t>県名</t>
    <rPh sb="0" eb="2">
      <t>ケンメイ</t>
    </rPh>
    <phoneticPr fontId="1"/>
  </si>
  <si>
    <t>送料</t>
    <rPh sb="0" eb="2">
      <t>ソウリョウ</t>
    </rPh>
    <phoneticPr fontId="1"/>
  </si>
  <si>
    <t>送料一覧</t>
    <rPh sb="0" eb="2">
      <t>ソウリョウ</t>
    </rPh>
    <rPh sb="2" eb="4">
      <t>イチラン</t>
    </rPh>
    <phoneticPr fontId="1"/>
  </si>
  <si>
    <t>1万円未満</t>
    <rPh sb="1" eb="3">
      <t>マンエン</t>
    </rPh>
    <rPh sb="3" eb="5">
      <t>ミマン</t>
    </rPh>
    <phoneticPr fontId="1"/>
  </si>
  <si>
    <t>1万円以上3万円未満</t>
    <rPh sb="1" eb="5">
      <t>マンエンイジョウ</t>
    </rPh>
    <rPh sb="5" eb="8">
      <t>サンマンエン</t>
    </rPh>
    <rPh sb="8" eb="10">
      <t>ミマン</t>
    </rPh>
    <phoneticPr fontId="1"/>
  </si>
  <si>
    <t>３万円以上10万円未満</t>
    <rPh sb="1" eb="3">
      <t>マンエン</t>
    </rPh>
    <rPh sb="3" eb="5">
      <t>イジョウ</t>
    </rPh>
    <rPh sb="7" eb="9">
      <t>マンエン</t>
    </rPh>
    <rPh sb="9" eb="11">
      <t>ミマン</t>
    </rPh>
    <phoneticPr fontId="1"/>
  </si>
  <si>
    <t>10万円以上30万円未満</t>
    <rPh sb="2" eb="4">
      <t>マンエン</t>
    </rPh>
    <rPh sb="4" eb="6">
      <t>イジョウ</t>
    </rPh>
    <rPh sb="8" eb="10">
      <t>マンエン</t>
    </rPh>
    <rPh sb="10" eb="12">
      <t>ミマン</t>
    </rPh>
    <phoneticPr fontId="1"/>
  </si>
  <si>
    <t>代引手数料一覧</t>
    <rPh sb="0" eb="2">
      <t>ダイビ</t>
    </rPh>
    <rPh sb="2" eb="5">
      <t>テスウリョウ</t>
    </rPh>
    <rPh sb="5" eb="7">
      <t>イチラン</t>
    </rPh>
    <phoneticPr fontId="1"/>
  </si>
  <si>
    <t>滋賀・京都・大阪・兵庫・奈良・和歌山</t>
    <rPh sb="0" eb="2">
      <t>シガ</t>
    </rPh>
    <rPh sb="3" eb="5">
      <t>キョウト</t>
    </rPh>
    <rPh sb="6" eb="8">
      <t>オオサカ</t>
    </rPh>
    <rPh sb="9" eb="11">
      <t>ヒョウゴ</t>
    </rPh>
    <rPh sb="12" eb="14">
      <t>ナラ</t>
    </rPh>
    <rPh sb="15" eb="18">
      <t>ワカヤマ</t>
    </rPh>
    <phoneticPr fontId="1"/>
  </si>
  <si>
    <t>現行</t>
    <rPh sb="0" eb="2">
      <t>ゲンコウ</t>
    </rPh>
    <phoneticPr fontId="1"/>
  </si>
  <si>
    <t>マニフェスト送料・代引手数料一覧</t>
    <rPh sb="6" eb="8">
      <t>ソウリョウ</t>
    </rPh>
    <rPh sb="9" eb="11">
      <t>ダイビ</t>
    </rPh>
    <rPh sb="11" eb="14">
      <t>テスウリョウ</t>
    </rPh>
    <rPh sb="14" eb="16">
      <t>イチラン</t>
    </rPh>
    <phoneticPr fontId="1"/>
  </si>
  <si>
    <t>ヤマト新料金（税抜き）</t>
    <rPh sb="3" eb="6">
      <t>シンリョウキン</t>
    </rPh>
    <rPh sb="7" eb="8">
      <t>ゼイ</t>
    </rPh>
    <rPh sb="8" eb="9">
      <t>ヌ</t>
    </rPh>
    <phoneticPr fontId="1"/>
  </si>
  <si>
    <t>ヤマト新料金（税込み）</t>
    <rPh sb="3" eb="6">
      <t>シンリョウキン</t>
    </rPh>
    <rPh sb="7" eb="8">
      <t>ゼイ</t>
    </rPh>
    <rPh sb="8" eb="9">
      <t>コ</t>
    </rPh>
    <phoneticPr fontId="1"/>
  </si>
  <si>
    <t>3月1日～</t>
    <rPh sb="1" eb="2">
      <t>ガツ</t>
    </rPh>
    <rPh sb="3" eb="4">
      <t>ニチ</t>
    </rPh>
    <phoneticPr fontId="1"/>
  </si>
  <si>
    <t>税込み</t>
    <rPh sb="0" eb="2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</si>
</sst>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" fillId="0" borderId="15" xfId="0" applyNumberFormat="1" applyFont="1" applyBorder="1">
      <alignment vertical="center"/>
    </xf>
    <xf numFmtId="177" fontId="10" fillId="0" borderId="16" xfId="0" applyNumberFormat="1" applyFont="1" applyBorder="1" applyAlignment="1">
      <alignment vertical="center" wrapText="1"/>
    </xf>
    <xf numFmtId="177" fontId="10" fillId="0" borderId="18" xfId="0" applyNumberFormat="1" applyFont="1" applyBorder="1" applyAlignment="1">
      <alignment vertical="center" wrapText="1"/>
    </xf>
    <xf numFmtId="0" fontId="6" fillId="0" borderId="28" xfId="0" applyFont="1" applyBorder="1">
      <alignment vertical="center"/>
    </xf>
    <xf numFmtId="176" fontId="3" fillId="0" borderId="29" xfId="0" applyNumberFormat="1" applyFont="1" applyBorder="1" applyAlignment="1">
      <alignment horizontal="center" vertical="center"/>
    </xf>
    <xf numFmtId="0" fontId="0" fillId="0" borderId="30" xfId="0" applyBorder="1">
      <alignment vertical="center"/>
    </xf>
    <xf numFmtId="56" fontId="2" fillId="0" borderId="2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7" fontId="10" fillId="0" borderId="39" xfId="0" applyNumberFormat="1" applyFont="1" applyBorder="1" applyAlignment="1">
      <alignment vertical="center" wrapText="1"/>
    </xf>
    <xf numFmtId="177" fontId="10" fillId="0" borderId="40" xfId="0" applyNumberFormat="1" applyFont="1" applyBorder="1" applyAlignment="1">
      <alignment vertical="center" wrapText="1"/>
    </xf>
    <xf numFmtId="0" fontId="0" fillId="0" borderId="41" xfId="0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0" fontId="0" fillId="0" borderId="38" xfId="0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0" fillId="0" borderId="45" xfId="0" applyBorder="1">
      <alignment vertical="center"/>
    </xf>
    <xf numFmtId="176" fontId="3" fillId="0" borderId="46" xfId="0" applyNumberFormat="1" applyFont="1" applyBorder="1">
      <alignment vertical="center"/>
    </xf>
    <xf numFmtId="176" fontId="3" fillId="0" borderId="47" xfId="0" applyNumberFormat="1" applyFont="1" applyBorder="1">
      <alignment vertical="center"/>
    </xf>
    <xf numFmtId="176" fontId="3" fillId="0" borderId="48" xfId="0" applyNumberFormat="1" applyFont="1" applyBorder="1">
      <alignment vertical="center"/>
    </xf>
    <xf numFmtId="0" fontId="0" fillId="0" borderId="49" xfId="0" applyBorder="1" applyAlignment="1">
      <alignment vertical="center" wrapText="1"/>
    </xf>
    <xf numFmtId="177" fontId="10" fillId="0" borderId="50" xfId="0" applyNumberFormat="1" applyFont="1" applyBorder="1" applyAlignment="1">
      <alignment vertical="center" wrapText="1"/>
    </xf>
    <xf numFmtId="177" fontId="10" fillId="0" borderId="44" xfId="0" applyNumberFormat="1" applyFont="1" applyBorder="1" applyAlignment="1">
      <alignment vertical="center" wrapText="1"/>
    </xf>
    <xf numFmtId="0" fontId="6" fillId="0" borderId="51" xfId="0" applyFont="1" applyBorder="1" applyAlignment="1">
      <alignment horizontal="center" vertical="center"/>
    </xf>
    <xf numFmtId="176" fontId="10" fillId="0" borderId="35" xfId="0" applyNumberFormat="1" applyFont="1" applyBorder="1" applyAlignment="1">
      <alignment vertical="center" wrapText="1"/>
    </xf>
    <xf numFmtId="176" fontId="10" fillId="0" borderId="37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workbookViewId="0">
      <selection activeCell="P11" sqref="P11"/>
    </sheetView>
  </sheetViews>
  <sheetFormatPr defaultRowHeight="13.5" x14ac:dyDescent="0.15"/>
  <cols>
    <col min="1" max="1" width="8.125" bestFit="1" customWidth="1"/>
    <col min="2" max="2" width="11.375" customWidth="1"/>
    <col min="3" max="5" width="9.625" customWidth="1"/>
    <col min="6" max="6" width="10.75" customWidth="1"/>
    <col min="7" max="14" width="9.625" customWidth="1"/>
  </cols>
  <sheetData>
    <row r="1" spans="1:14" ht="58.5" customHeight="1" thickTop="1" thickBot="1" x14ac:dyDescent="0.2">
      <c r="A1" s="23" t="s">
        <v>32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5" thickTop="1" thickBot="1" x14ac:dyDescent="0.2"/>
    <row r="3" spans="1:14" ht="53.25" customHeight="1" x14ac:dyDescent="0.15">
      <c r="A3" s="27" t="s">
        <v>24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26.25" customHeight="1" x14ac:dyDescent="0.15">
      <c r="A4" s="37" t="s">
        <v>0</v>
      </c>
      <c r="B4" s="38"/>
      <c r="C4" s="5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4" t="s">
        <v>12</v>
      </c>
    </row>
    <row r="5" spans="1:14" ht="78.75" customHeight="1" x14ac:dyDescent="0.15">
      <c r="A5" s="53" t="s">
        <v>22</v>
      </c>
      <c r="B5" s="40"/>
      <c r="C5" s="13" t="s">
        <v>1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30</v>
      </c>
      <c r="K5" s="14" t="s">
        <v>19</v>
      </c>
      <c r="L5" s="14" t="s">
        <v>20</v>
      </c>
      <c r="M5" s="14" t="s">
        <v>21</v>
      </c>
      <c r="N5" s="15" t="s">
        <v>12</v>
      </c>
    </row>
    <row r="6" spans="1:14" ht="57" hidden="1" customHeight="1" x14ac:dyDescent="0.15">
      <c r="A6" s="34" t="s">
        <v>23</v>
      </c>
      <c r="B6" s="55" t="s">
        <v>31</v>
      </c>
      <c r="C6" s="56">
        <v>2240</v>
      </c>
      <c r="D6" s="57">
        <v>1730</v>
      </c>
      <c r="E6" s="57">
        <v>1730</v>
      </c>
      <c r="F6" s="57">
        <v>1530</v>
      </c>
      <c r="G6" s="57">
        <v>1530</v>
      </c>
      <c r="H6" s="57">
        <v>1325</v>
      </c>
      <c r="I6" s="57">
        <v>1325</v>
      </c>
      <c r="J6" s="57">
        <v>1170</v>
      </c>
      <c r="K6" s="57">
        <v>1120</v>
      </c>
      <c r="L6" s="57">
        <v>1220</v>
      </c>
      <c r="M6" s="57">
        <v>795</v>
      </c>
      <c r="N6" s="58">
        <v>2240</v>
      </c>
    </row>
    <row r="7" spans="1:14" ht="57" hidden="1" customHeight="1" x14ac:dyDescent="0.15">
      <c r="A7" s="35"/>
      <c r="B7" s="59" t="s">
        <v>33</v>
      </c>
      <c r="C7" s="60">
        <v>2260</v>
      </c>
      <c r="D7" s="60">
        <v>1660</v>
      </c>
      <c r="E7" s="60">
        <v>1660</v>
      </c>
      <c r="F7" s="60">
        <v>1460</v>
      </c>
      <c r="G7" s="60">
        <v>1460</v>
      </c>
      <c r="H7" s="60">
        <v>1260</v>
      </c>
      <c r="I7" s="60">
        <v>1260</v>
      </c>
      <c r="J7" s="60">
        <v>1160</v>
      </c>
      <c r="K7" s="60">
        <v>1060</v>
      </c>
      <c r="L7" s="60">
        <v>1060</v>
      </c>
      <c r="M7" s="60">
        <v>760</v>
      </c>
      <c r="N7" s="61">
        <v>2160</v>
      </c>
    </row>
    <row r="8" spans="1:14" ht="57" customHeight="1" thickBot="1" x14ac:dyDescent="0.2">
      <c r="A8" s="36"/>
      <c r="B8" s="54" t="s">
        <v>34</v>
      </c>
      <c r="C8" s="63">
        <f>C7*1.1</f>
        <v>2486</v>
      </c>
      <c r="D8" s="63">
        <f t="shared" ref="D8:N8" si="0">D7*1.1</f>
        <v>1826.0000000000002</v>
      </c>
      <c r="E8" s="63">
        <f t="shared" si="0"/>
        <v>1826.0000000000002</v>
      </c>
      <c r="F8" s="63">
        <f t="shared" si="0"/>
        <v>1606.0000000000002</v>
      </c>
      <c r="G8" s="63">
        <f t="shared" si="0"/>
        <v>1606.0000000000002</v>
      </c>
      <c r="H8" s="63">
        <f t="shared" si="0"/>
        <v>1386</v>
      </c>
      <c r="I8" s="63">
        <f t="shared" si="0"/>
        <v>1386</v>
      </c>
      <c r="J8" s="63">
        <f t="shared" si="0"/>
        <v>1276</v>
      </c>
      <c r="K8" s="63">
        <f t="shared" si="0"/>
        <v>1166</v>
      </c>
      <c r="L8" s="63">
        <f t="shared" si="0"/>
        <v>1166</v>
      </c>
      <c r="M8" s="63">
        <f t="shared" si="0"/>
        <v>836.00000000000011</v>
      </c>
      <c r="N8" s="64">
        <f t="shared" si="0"/>
        <v>2376</v>
      </c>
    </row>
    <row r="9" spans="1:14" ht="29.25" customHeight="1" thickBot="1" x14ac:dyDescent="0.2"/>
    <row r="10" spans="1:14" ht="44.25" customHeight="1" x14ac:dyDescent="0.15">
      <c r="A10" s="33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</row>
    <row r="11" spans="1:14" ht="39.950000000000003" customHeight="1" x14ac:dyDescent="0.15">
      <c r="A11" s="9"/>
      <c r="B11" s="62" t="s">
        <v>25</v>
      </c>
      <c r="C11" s="41"/>
      <c r="D11" s="42"/>
      <c r="E11" s="31" t="s">
        <v>26</v>
      </c>
      <c r="F11" s="31"/>
      <c r="G11" s="31"/>
      <c r="H11" s="31" t="s">
        <v>27</v>
      </c>
      <c r="I11" s="31"/>
      <c r="J11" s="31"/>
      <c r="K11" s="31" t="s">
        <v>28</v>
      </c>
      <c r="L11" s="31"/>
      <c r="M11" s="32"/>
    </row>
    <row r="12" spans="1:14" ht="39.950000000000003" hidden="1" customHeight="1" x14ac:dyDescent="0.15">
      <c r="A12" s="10" t="s">
        <v>31</v>
      </c>
      <c r="B12" s="43">
        <v>324</v>
      </c>
      <c r="C12" s="44"/>
      <c r="D12" s="45"/>
      <c r="E12" s="46">
        <v>432</v>
      </c>
      <c r="F12" s="46"/>
      <c r="G12" s="46"/>
      <c r="H12" s="46">
        <v>648</v>
      </c>
      <c r="I12" s="46"/>
      <c r="J12" s="46"/>
      <c r="K12" s="46">
        <v>1080</v>
      </c>
      <c r="L12" s="46"/>
      <c r="M12" s="47"/>
    </row>
    <row r="13" spans="1:14" ht="39.950000000000003" customHeight="1" thickBot="1" x14ac:dyDescent="0.2">
      <c r="A13" s="11" t="s">
        <v>36</v>
      </c>
      <c r="B13" s="50">
        <v>330</v>
      </c>
      <c r="C13" s="51"/>
      <c r="D13" s="52"/>
      <c r="E13" s="48">
        <v>440</v>
      </c>
      <c r="F13" s="48"/>
      <c r="G13" s="48"/>
      <c r="H13" s="48">
        <v>660</v>
      </c>
      <c r="I13" s="48"/>
      <c r="J13" s="48"/>
      <c r="K13" s="48">
        <v>1100</v>
      </c>
      <c r="L13" s="48"/>
      <c r="M13" s="49"/>
    </row>
  </sheetData>
  <mergeCells count="18">
    <mergeCell ref="B12:D12"/>
    <mergeCell ref="E12:G12"/>
    <mergeCell ref="H12:J12"/>
    <mergeCell ref="K12:M12"/>
    <mergeCell ref="E13:G13"/>
    <mergeCell ref="H13:J13"/>
    <mergeCell ref="K13:M13"/>
    <mergeCell ref="B13:D13"/>
    <mergeCell ref="A1:N1"/>
    <mergeCell ref="A3:N3"/>
    <mergeCell ref="E11:G11"/>
    <mergeCell ref="H11:J11"/>
    <mergeCell ref="K11:M11"/>
    <mergeCell ref="A10:M10"/>
    <mergeCell ref="A6:A8"/>
    <mergeCell ref="A4:B4"/>
    <mergeCell ref="A5:B5"/>
    <mergeCell ref="B11:D11"/>
  </mergeCells>
  <phoneticPr fontId="1"/>
  <pageMargins left="0.43" right="0.21" top="0.74803149606299213" bottom="0.5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45E6-13EE-46D8-928E-7B2FE365E9E3}">
  <sheetPr>
    <pageSetUpPr fitToPage="1"/>
  </sheetPr>
  <dimension ref="A1:N14"/>
  <sheetViews>
    <sheetView workbookViewId="0">
      <selection activeCell="B9" sqref="A9:XFD9"/>
    </sheetView>
  </sheetViews>
  <sheetFormatPr defaultRowHeight="13.5" x14ac:dyDescent="0.15"/>
  <cols>
    <col min="1" max="1" width="8.125" bestFit="1" customWidth="1"/>
    <col min="2" max="2" width="11.375" customWidth="1"/>
    <col min="3" max="5" width="9.625" customWidth="1"/>
    <col min="6" max="6" width="10.75" customWidth="1"/>
    <col min="7" max="14" width="9.625" customWidth="1"/>
  </cols>
  <sheetData>
    <row r="1" spans="1:14" ht="58.5" customHeight="1" thickTop="1" thickBot="1" x14ac:dyDescent="0.2">
      <c r="A1" s="23" t="s">
        <v>32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5" thickTop="1" thickBot="1" x14ac:dyDescent="0.2"/>
    <row r="3" spans="1:14" ht="53.25" customHeight="1" x14ac:dyDescent="0.15">
      <c r="A3" s="27" t="s">
        <v>24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26.25" customHeight="1" x14ac:dyDescent="0.15">
      <c r="A4" s="37" t="s">
        <v>0</v>
      </c>
      <c r="B4" s="38"/>
      <c r="C4" s="5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4" t="s">
        <v>12</v>
      </c>
    </row>
    <row r="5" spans="1:14" ht="78.75" customHeight="1" x14ac:dyDescent="0.15">
      <c r="A5" s="39" t="s">
        <v>22</v>
      </c>
      <c r="B5" s="40"/>
      <c r="C5" s="13" t="s">
        <v>1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30</v>
      </c>
      <c r="K5" s="14" t="s">
        <v>19</v>
      </c>
      <c r="L5" s="14" t="s">
        <v>20</v>
      </c>
      <c r="M5" s="14" t="s">
        <v>21</v>
      </c>
      <c r="N5" s="15" t="s">
        <v>12</v>
      </c>
    </row>
    <row r="6" spans="1:14" ht="57" hidden="1" customHeight="1" x14ac:dyDescent="0.15">
      <c r="A6" s="34" t="s">
        <v>23</v>
      </c>
      <c r="B6" s="18" t="s">
        <v>31</v>
      </c>
      <c r="C6" s="19">
        <v>2240</v>
      </c>
      <c r="D6" s="20">
        <v>1730</v>
      </c>
      <c r="E6" s="20">
        <v>1730</v>
      </c>
      <c r="F6" s="20">
        <v>1530</v>
      </c>
      <c r="G6" s="20">
        <v>1530</v>
      </c>
      <c r="H6" s="20">
        <v>1325</v>
      </c>
      <c r="I6" s="20">
        <v>1325</v>
      </c>
      <c r="J6" s="20">
        <v>1170</v>
      </c>
      <c r="K6" s="20">
        <v>1120</v>
      </c>
      <c r="L6" s="20">
        <v>1220</v>
      </c>
      <c r="M6" s="20">
        <v>795</v>
      </c>
      <c r="N6" s="21">
        <v>2240</v>
      </c>
    </row>
    <row r="7" spans="1:14" ht="57" hidden="1" customHeight="1" x14ac:dyDescent="0.15">
      <c r="A7" s="35"/>
      <c r="B7" s="22" t="s">
        <v>33</v>
      </c>
      <c r="C7" s="16">
        <v>2260</v>
      </c>
      <c r="D7" s="16">
        <v>1660</v>
      </c>
      <c r="E7" s="16">
        <v>1660</v>
      </c>
      <c r="F7" s="16">
        <v>1460</v>
      </c>
      <c r="G7" s="16">
        <v>1460</v>
      </c>
      <c r="H7" s="16">
        <v>1260</v>
      </c>
      <c r="I7" s="16">
        <v>1260</v>
      </c>
      <c r="J7" s="16">
        <v>1160</v>
      </c>
      <c r="K7" s="16">
        <v>1060</v>
      </c>
      <c r="L7" s="16">
        <v>1060</v>
      </c>
      <c r="M7" s="16">
        <v>760</v>
      </c>
      <c r="N7" s="17">
        <v>2160</v>
      </c>
    </row>
    <row r="8" spans="1:14" ht="57" customHeight="1" x14ac:dyDescent="0.15">
      <c r="A8" s="35"/>
      <c r="B8" s="22" t="s">
        <v>34</v>
      </c>
      <c r="C8" s="7">
        <f>C7*1.1</f>
        <v>2486</v>
      </c>
      <c r="D8" s="7">
        <f t="shared" ref="D8:N8" si="0">D7*1.1</f>
        <v>1826.0000000000002</v>
      </c>
      <c r="E8" s="7">
        <f t="shared" si="0"/>
        <v>1826.0000000000002</v>
      </c>
      <c r="F8" s="7">
        <f t="shared" si="0"/>
        <v>1606.0000000000002</v>
      </c>
      <c r="G8" s="7">
        <f t="shared" si="0"/>
        <v>1606.0000000000002</v>
      </c>
      <c r="H8" s="7">
        <f t="shared" si="0"/>
        <v>1386</v>
      </c>
      <c r="I8" s="7">
        <f t="shared" si="0"/>
        <v>1386</v>
      </c>
      <c r="J8" s="7">
        <f t="shared" si="0"/>
        <v>1276</v>
      </c>
      <c r="K8" s="7">
        <f t="shared" si="0"/>
        <v>1166</v>
      </c>
      <c r="L8" s="7">
        <f t="shared" si="0"/>
        <v>1166</v>
      </c>
      <c r="M8" s="7">
        <f t="shared" si="0"/>
        <v>836.00000000000011</v>
      </c>
      <c r="N8" s="8">
        <f t="shared" si="0"/>
        <v>2376</v>
      </c>
    </row>
    <row r="9" spans="1:14" ht="58.5" customHeight="1" thickBot="1" x14ac:dyDescent="0.2">
      <c r="A9" s="36"/>
      <c r="B9" s="12" t="s">
        <v>35</v>
      </c>
      <c r="C9" s="6">
        <v>2590</v>
      </c>
      <c r="D9" s="1">
        <v>1930</v>
      </c>
      <c r="E9" s="1">
        <v>1930</v>
      </c>
      <c r="F9" s="1">
        <v>1710</v>
      </c>
      <c r="G9" s="1">
        <v>1710</v>
      </c>
      <c r="H9" s="1">
        <v>1490</v>
      </c>
      <c r="I9" s="1">
        <v>1490</v>
      </c>
      <c r="J9" s="1">
        <v>1380</v>
      </c>
      <c r="K9" s="1">
        <v>1270</v>
      </c>
      <c r="L9" s="1">
        <v>1270</v>
      </c>
      <c r="M9" s="1">
        <v>940</v>
      </c>
      <c r="N9" s="2">
        <v>2480</v>
      </c>
    </row>
    <row r="10" spans="1:14" ht="29.25" customHeight="1" thickBot="1" x14ac:dyDescent="0.2"/>
    <row r="11" spans="1:14" ht="44.25" customHeight="1" x14ac:dyDescent="0.15">
      <c r="A11" s="33" t="s">
        <v>29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1:14" ht="39.950000000000003" customHeight="1" x14ac:dyDescent="0.15">
      <c r="A12" s="9"/>
      <c r="B12" s="41" t="s">
        <v>25</v>
      </c>
      <c r="C12" s="41"/>
      <c r="D12" s="42"/>
      <c r="E12" s="31" t="s">
        <v>26</v>
      </c>
      <c r="F12" s="31"/>
      <c r="G12" s="31"/>
      <c r="H12" s="31" t="s">
        <v>27</v>
      </c>
      <c r="I12" s="31"/>
      <c r="J12" s="31"/>
      <c r="K12" s="31" t="s">
        <v>28</v>
      </c>
      <c r="L12" s="31"/>
      <c r="M12" s="32"/>
    </row>
    <row r="13" spans="1:14" ht="39.950000000000003" hidden="1" customHeight="1" x14ac:dyDescent="0.15">
      <c r="A13" s="10" t="s">
        <v>31</v>
      </c>
      <c r="B13" s="43">
        <v>324</v>
      </c>
      <c r="C13" s="44"/>
      <c r="D13" s="45"/>
      <c r="E13" s="46">
        <v>432</v>
      </c>
      <c r="F13" s="46"/>
      <c r="G13" s="46"/>
      <c r="H13" s="46">
        <v>648</v>
      </c>
      <c r="I13" s="46"/>
      <c r="J13" s="46"/>
      <c r="K13" s="46">
        <v>1080</v>
      </c>
      <c r="L13" s="46"/>
      <c r="M13" s="47"/>
    </row>
    <row r="14" spans="1:14" ht="39.950000000000003" customHeight="1" thickBot="1" x14ac:dyDescent="0.2">
      <c r="A14" s="11"/>
      <c r="B14" s="50">
        <v>330</v>
      </c>
      <c r="C14" s="51"/>
      <c r="D14" s="52"/>
      <c r="E14" s="48">
        <v>440</v>
      </c>
      <c r="F14" s="48"/>
      <c r="G14" s="48"/>
      <c r="H14" s="48">
        <v>660</v>
      </c>
      <c r="I14" s="48"/>
      <c r="J14" s="48"/>
      <c r="K14" s="48">
        <v>1100</v>
      </c>
      <c r="L14" s="48"/>
      <c r="M14" s="49"/>
    </row>
  </sheetData>
  <mergeCells count="18">
    <mergeCell ref="B14:D14"/>
    <mergeCell ref="E14:G14"/>
    <mergeCell ref="H14:J14"/>
    <mergeCell ref="K14:M14"/>
    <mergeCell ref="B12:D12"/>
    <mergeCell ref="E12:G12"/>
    <mergeCell ref="H12:J12"/>
    <mergeCell ref="K12:M12"/>
    <mergeCell ref="B13:D13"/>
    <mergeCell ref="E13:G13"/>
    <mergeCell ref="H13:J13"/>
    <mergeCell ref="K13:M13"/>
    <mergeCell ref="A1:N1"/>
    <mergeCell ref="A3:N3"/>
    <mergeCell ref="A4:B4"/>
    <mergeCell ref="A5:B5"/>
    <mergeCell ref="A6:A9"/>
    <mergeCell ref="A11:M11"/>
  </mergeCells>
  <phoneticPr fontId="1"/>
  <pageMargins left="0.43" right="0.21" top="0.74803149606299213" bottom="0.5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sachiko</dc:creator>
  <cp:lastModifiedBy>sachiko</cp:lastModifiedBy>
  <cp:lastPrinted>2023-02-21T07:27:15Z</cp:lastPrinted>
  <dcterms:created xsi:type="dcterms:W3CDTF">2016-03-25T06:53:36Z</dcterms:created>
  <dcterms:modified xsi:type="dcterms:W3CDTF">2023-02-22T04:31:15Z</dcterms:modified>
</cp:coreProperties>
</file>